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Propagační předměty (II.)\PP 003-2025\1 výzva\"/>
    </mc:Choice>
  </mc:AlternateContent>
  <xr:revisionPtr revIDLastSave="0" documentId="13_ncr:1_{2A7A9AA8-349E-4F9F-85FB-80AE857229B4}" xr6:coauthVersionLast="47" xr6:coauthVersionMax="47" xr10:uidLastSave="{00000000-0000-0000-0000-000000000000}"/>
  <bookViews>
    <workbookView xWindow="-120" yWindow="-120" windowWidth="29040" windowHeight="17640" tabRatio="779" xr2:uid="{00000000-000D-0000-FFFF-FFFF00000000}"/>
  </bookViews>
  <sheets>
    <sheet name="PP" sheetId="1" r:id="rId1"/>
  </sheets>
  <definedNames>
    <definedName name="_xlnm._FilterDatabase" localSheetId="0" hidden="1">PP!$B$6:$U$6</definedName>
    <definedName name="_xlnm.Print_Area" localSheetId="0">PP!$B$1:$U$11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" i="1" l="1"/>
  <c r="L8" i="1"/>
  <c r="H8" i="1"/>
  <c r="K7" i="1"/>
  <c r="H7" i="1"/>
  <c r="I11" i="1" l="1"/>
  <c r="J11" i="1"/>
  <c r="L7" i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<sst xmlns="http://schemas.openxmlformats.org/spreadsheetml/2006/main" count="41" uniqueCount="40">
  <si>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</si>
  <si>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</si>
  <si>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</si>
  <si>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</si>
  <si>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</si>
  <si>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</si>
  <si>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</si>
  <si>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</si>
  <si>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</si>
  <si>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</si>
  <si>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</si>
  <si>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</si>
  <si>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</si>
  <si>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</si>
  <si>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</si>
  <si>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</si>
  <si>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</si>
  <si>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</si>
  <si>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>Financováno
 z projektových finančních prostředků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</si>
  <si>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</si>
  <si>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</si>
  <si>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</si>
  <si>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</si>
  <si>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</si>
  <si>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ks</t>
  </si>
  <si>
    <t>Ilustrační obrázek</t>
  </si>
  <si>
    <t>V případě, že se dodavatel při předání zboží na některá uvedená tel. čísla nedovolá, bude v takovém případě volat tel. 377 631 320.</t>
  </si>
  <si>
    <t>NE</t>
  </si>
  <si>
    <t xml:space="preserve">Pokud financováno z projektových prostředků, pak ŘEŠITEL uvede:  NÁZEV A ČÍSLO DOTAČNÍHO PROJEKTU </t>
  </si>
  <si>
    <t>Požadavek na dodání produktové karty  jako součást nabídky k ověření splnění zadané specifikace.</t>
  </si>
  <si>
    <t>Společná faktura</t>
  </si>
  <si>
    <r>
      <t xml:space="preserve">Univerzitní 22, 
301 00 Plzeň,
budova Fakulty strojní,
Provoz a služby - Centrální sklad ZČU,
místnost UU 010
</t>
    </r>
    <r>
      <rPr>
        <b/>
        <sz val="11"/>
        <rFont val="Calibri"/>
        <family val="2"/>
        <charset val="238"/>
        <scheme val="minor"/>
      </rPr>
      <t xml:space="preserve">Dodání ve všední dny
od 6:00 do 14:00 hod 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</si>
  <si>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</si>
  <si>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Propagační předměty (II.) 003 - 2025</t>
  </si>
  <si>
    <t>Triko dámské</t>
  </si>
  <si>
    <t>Triko pánské</t>
  </si>
  <si>
    <t>Sklad: 
Ilona Skalová,
Tel.: 37763 1333,
či
Vnější vztahy: 
Hana Kalašová, 
Tel.: 37763 1071,
725 870 136
E-mail: kalasovh@rek.zcu.cz
nebo
Bc. Tereza Vítová, DiS.
Tel.: 37763 1075
604 755 388</t>
  </si>
  <si>
    <t>35 dní</t>
  </si>
  <si>
    <r>
      <t xml:space="preserve">Dámské lehké vzdušné triko s krátkým rukávem.
</t>
    </r>
    <r>
      <rPr>
        <b/>
        <sz val="11"/>
        <color theme="1"/>
        <rFont val="Calibri"/>
        <family val="2"/>
        <charset val="238"/>
        <scheme val="minor"/>
      </rPr>
      <t>Materiál:</t>
    </r>
    <r>
      <rPr>
        <sz val="11"/>
        <color theme="1"/>
        <rFont val="Calibri"/>
        <family val="2"/>
        <charset val="238"/>
        <scheme val="minor"/>
      </rPr>
      <t xml:space="preserve"> 100% bavlna single Jersey.
</t>
    </r>
    <r>
      <rPr>
        <b/>
        <sz val="11"/>
        <color theme="1"/>
        <rFont val="Calibri"/>
        <family val="2"/>
        <charset val="238"/>
        <scheme val="minor"/>
      </rPr>
      <t>Barva:</t>
    </r>
    <r>
      <rPr>
        <sz val="11"/>
        <color theme="1"/>
        <rFont val="Calibri"/>
        <family val="2"/>
        <charset val="238"/>
        <scheme val="minor"/>
      </rPr>
      <t xml:space="preserve"> černá
</t>
    </r>
    <r>
      <rPr>
        <b/>
        <sz val="11"/>
        <color theme="1"/>
        <rFont val="Calibri"/>
        <family val="2"/>
        <charset val="238"/>
        <scheme val="minor"/>
      </rPr>
      <t>Vzhled</t>
    </r>
    <r>
      <rPr>
        <sz val="11"/>
        <color theme="1"/>
        <rFont val="Calibri"/>
        <family val="2"/>
        <charset val="238"/>
        <scheme val="minor"/>
      </rPr>
      <t xml:space="preserve">: Delší střih, kulatý nebo lodičkový výstřih s jemným lemem </t>
    </r>
    <r>
      <rPr>
        <u/>
        <sz val="11"/>
        <color theme="1"/>
        <rFont val="Calibri"/>
        <family val="2"/>
        <charset val="238"/>
        <scheme val="minor"/>
      </rPr>
      <t>z vrchového materiálu</t>
    </r>
    <r>
      <rPr>
        <sz val="11"/>
        <color theme="1"/>
        <rFont val="Calibri"/>
        <family val="2"/>
        <charset val="238"/>
        <scheme val="minor"/>
      </rPr>
      <t xml:space="preserve"> (lze přidat max. 5% elastanu) o </t>
    </r>
    <r>
      <rPr>
        <u/>
        <sz val="11"/>
        <color theme="1"/>
        <rFont val="Calibri"/>
        <family val="2"/>
        <charset val="238"/>
        <scheme val="minor"/>
      </rPr>
      <t>maximální šíři 1,2 cm</t>
    </r>
    <r>
      <rPr>
        <sz val="11"/>
        <color theme="1"/>
        <rFont val="Calibri"/>
        <family val="2"/>
        <charset val="238"/>
        <scheme val="minor"/>
      </rPr>
      <t>.
Vypasovaný střih (</t>
    </r>
    <r>
      <rPr>
        <u/>
        <sz val="11"/>
        <color theme="1"/>
        <rFont val="Calibri"/>
        <family val="2"/>
        <charset val="238"/>
        <scheme val="minor"/>
      </rPr>
      <t>na předním dílu vel. L musí rozdíl mezi šířkou pasu a šířkou dolního lemu činit min. 7 cm</t>
    </r>
    <r>
      <rPr>
        <sz val="11"/>
        <color theme="1"/>
        <rFont val="Calibri"/>
        <family val="2"/>
        <charset val="238"/>
        <scheme val="minor"/>
      </rPr>
      <t xml:space="preserve">).
</t>
    </r>
    <r>
      <rPr>
        <b/>
        <sz val="11"/>
        <color theme="1"/>
        <rFont val="Calibri"/>
        <family val="2"/>
        <charset val="238"/>
        <scheme val="minor"/>
      </rPr>
      <t>Gramáž:</t>
    </r>
    <r>
      <rPr>
        <sz val="11"/>
        <color theme="1"/>
        <rFont val="Calibri"/>
        <family val="2"/>
        <charset val="238"/>
        <scheme val="minor"/>
      </rPr>
      <t xml:space="preserve"> 150-180 g/m2.
</t>
    </r>
    <r>
      <rPr>
        <b/>
        <sz val="11"/>
        <color theme="1"/>
        <rFont val="Calibri"/>
        <family val="2"/>
        <charset val="238"/>
        <scheme val="minor"/>
      </rPr>
      <t>Velikosti</t>
    </r>
    <r>
      <rPr>
        <sz val="11"/>
        <color theme="1"/>
        <rFont val="Calibri"/>
        <family val="2"/>
        <charset val="238"/>
        <scheme val="minor"/>
      </rPr>
      <t xml:space="preserve">: </t>
    </r>
    <r>
      <rPr>
        <b/>
        <sz val="11"/>
        <color theme="1"/>
        <rFont val="Calibri"/>
        <family val="2"/>
        <charset val="238"/>
        <scheme val="minor"/>
      </rPr>
      <t xml:space="preserve">XS = 5ks, S = 15ks, M = 60ks, L = 80ks, XL = 15ks.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Trvanlivý potisk</t>
    </r>
    <r>
      <rPr>
        <sz val="11"/>
        <color theme="1"/>
        <rFont val="Calibri"/>
        <family val="2"/>
        <charset val="238"/>
        <scheme val="minor"/>
      </rPr>
      <t xml:space="preserve">: digitální tisk /  digitální transfer / magic print.
</t>
    </r>
    <r>
      <rPr>
        <b/>
        <sz val="11"/>
        <color theme="1"/>
        <rFont val="Calibri"/>
        <family val="2"/>
        <charset val="238"/>
        <scheme val="minor"/>
      </rPr>
      <t>Rozměry tisku</t>
    </r>
    <r>
      <rPr>
        <sz val="11"/>
        <color theme="1"/>
        <rFont val="Calibri"/>
        <family val="2"/>
        <charset val="238"/>
        <scheme val="minor"/>
      </rPr>
      <t xml:space="preserve">: 24x24 u nejmenší velikosti, 28x28 cm u největší velikosti.
Tisková data viz  </t>
    </r>
    <r>
      <rPr>
        <sz val="11"/>
        <color rgb="FFFF0000"/>
        <rFont val="Calibri"/>
        <family val="2"/>
        <charset val="238"/>
        <scheme val="minor"/>
      </rPr>
      <t>Příloha č. 3 Kupní smlouvy - potisk_PP (II.)-003-2025.pdf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Materiál, barva a celkový vzhled musí korespondovat s pol. č. 2.</t>
    </r>
  </si>
  <si>
    <r>
      <t xml:space="preserve">Pánské lehké vzdušné triko s krátkým rukávem.
</t>
    </r>
    <r>
      <rPr>
        <b/>
        <sz val="11"/>
        <color theme="1"/>
        <rFont val="Calibri"/>
        <family val="2"/>
        <charset val="238"/>
        <scheme val="minor"/>
      </rPr>
      <t xml:space="preserve">Materiál: </t>
    </r>
    <r>
      <rPr>
        <sz val="11"/>
        <color theme="1"/>
        <rFont val="Calibri"/>
        <family val="2"/>
        <charset val="238"/>
        <scheme val="minor"/>
      </rPr>
      <t xml:space="preserve">Materiál: 100% bavlna single Jersey.
</t>
    </r>
    <r>
      <rPr>
        <b/>
        <sz val="11"/>
        <color theme="1"/>
        <rFont val="Calibri"/>
        <family val="2"/>
        <charset val="238"/>
        <scheme val="minor"/>
      </rPr>
      <t>Barva:</t>
    </r>
    <r>
      <rPr>
        <sz val="11"/>
        <color theme="1"/>
        <rFont val="Calibri"/>
        <family val="2"/>
        <charset val="238"/>
        <scheme val="minor"/>
      </rPr>
      <t xml:space="preserve"> černá
</t>
    </r>
    <r>
      <rPr>
        <b/>
        <sz val="11"/>
        <color theme="1"/>
        <rFont val="Calibri"/>
        <family val="2"/>
        <charset val="238"/>
        <scheme val="minor"/>
      </rPr>
      <t>Vzhled</t>
    </r>
    <r>
      <rPr>
        <sz val="11"/>
        <color theme="1"/>
        <rFont val="Calibri"/>
        <family val="2"/>
        <charset val="238"/>
        <scheme val="minor"/>
      </rPr>
      <t xml:space="preserve">: Delší střih, kulatý výstřih s jemným lemem z </t>
    </r>
    <r>
      <rPr>
        <u/>
        <sz val="11"/>
        <color theme="1"/>
        <rFont val="Calibri"/>
        <family val="2"/>
        <charset val="238"/>
        <scheme val="minor"/>
      </rPr>
      <t>vrchového materiálu</t>
    </r>
    <r>
      <rPr>
        <sz val="11"/>
        <color theme="1"/>
        <rFont val="Calibri"/>
        <family val="2"/>
        <charset val="238"/>
        <scheme val="minor"/>
      </rPr>
      <t xml:space="preserve"> (lze přidat max. 5% elastanu) o </t>
    </r>
    <r>
      <rPr>
        <u/>
        <sz val="11"/>
        <color theme="1"/>
        <rFont val="Calibri"/>
        <family val="2"/>
        <charset val="238"/>
        <scheme val="minor"/>
      </rPr>
      <t>maximální šíři 1,2 cm</t>
    </r>
    <r>
      <rPr>
        <sz val="11"/>
        <color theme="1"/>
        <rFont val="Calibri"/>
        <family val="2"/>
        <charset val="238"/>
        <scheme val="minor"/>
      </rPr>
      <t xml:space="preserve">.
</t>
    </r>
    <r>
      <rPr>
        <b/>
        <sz val="11"/>
        <color theme="1"/>
        <rFont val="Calibri"/>
        <family val="2"/>
        <charset val="238"/>
        <scheme val="minor"/>
      </rPr>
      <t>Gramáž:</t>
    </r>
    <r>
      <rPr>
        <sz val="11"/>
        <color theme="1"/>
        <rFont val="Calibri"/>
        <family val="2"/>
        <charset val="238"/>
        <scheme val="minor"/>
      </rPr>
      <t xml:space="preserve"> 150-180 g/m2.
</t>
    </r>
    <r>
      <rPr>
        <b/>
        <sz val="11"/>
        <color theme="1"/>
        <rFont val="Calibri"/>
        <family val="2"/>
        <charset val="238"/>
        <scheme val="minor"/>
      </rPr>
      <t>Velikosti: S = 7ks, M = 160ks, L = 210ks, XL = 120ks, XXL = 60ks, XXXL = 10ks.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V případě chybějící velikosti XXXL je možné doplnit jiným druhem trička při zachování materiálu a střihu (tj. 100% bavlna single jersey, delší střih, gramáž 150-180 g/m2, kulatý výstřih, lze i s jiným začištěním lemu u průkrčníku).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Trvanlivý potisk:</t>
    </r>
    <r>
      <rPr>
        <sz val="11"/>
        <color theme="1"/>
        <rFont val="Calibri"/>
        <family val="2"/>
        <charset val="238"/>
        <scheme val="minor"/>
      </rPr>
      <t xml:space="preserve">  digitální tisk /  digitální transfer / magic print.
</t>
    </r>
    <r>
      <rPr>
        <b/>
        <sz val="11"/>
        <color theme="1"/>
        <rFont val="Calibri"/>
        <family val="2"/>
        <charset val="238"/>
        <scheme val="minor"/>
      </rPr>
      <t>Rozměry tisku:</t>
    </r>
    <r>
      <rPr>
        <sz val="11"/>
        <color theme="1"/>
        <rFont val="Calibri"/>
        <family val="2"/>
        <charset val="238"/>
        <scheme val="minor"/>
      </rPr>
      <t xml:space="preserve"> 24x24 u nejmenší velikosti, 28x28 cm u největší velikosti.
Tisková data viz  </t>
    </r>
    <r>
      <rPr>
        <sz val="11"/>
        <color rgb="FFFF0000"/>
        <rFont val="Calibri"/>
        <family val="2"/>
        <charset val="238"/>
        <scheme val="minor"/>
      </rPr>
      <t>Příloha č. 3 Kupní smlouvy - potisk_PP (II.)-003-2025.pdf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Materiál, barva a celkový vzhled musí korespondovat s pol. č. 1.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</si>
</sst>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11"/>
      <color indexed="64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6">
    <xf numFmtId="0" fontId="0" fillId="0" borderId="0"/>
    <xf numFmtId="0" fontId="20" fillId="0" borderId="0"/>
    <xf numFmtId="0" fontId="11" fillId="0" borderId="0"/>
    <xf numFmtId="0" fontId="11" fillId="0" borderId="0"/>
    <xf numFmtId="0" fontId="22" fillId="0" borderId="0"/>
    <xf numFmtId="0" fontId="22" fillId="0" borderId="0"/>
  </cellStyleXfs>
  <cellXfs count="85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4" fillId="0" borderId="0" xfId="0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 wrapText="1"/>
    </xf>
    <xf numFmtId="0" fontId="19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23" fillId="0" borderId="0" xfId="0" applyFont="1" applyAlignment="1" applyProtection="1">
      <alignment horizontal="center" vertical="center"/>
    </xf>
    <xf numFmtId="0" fontId="17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4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8" fillId="2" borderId="7" xfId="0" applyFont="1" applyFill="1" applyBorder="1" applyAlignment="1" applyProtection="1">
      <alignment horizontal="center" vertical="center" textRotation="90" wrapText="1"/>
    </xf>
    <xf numFmtId="0" fontId="18" fillId="5" borderId="8" xfId="0" applyFont="1" applyFill="1" applyBorder="1" applyAlignment="1" applyProtection="1">
      <alignment horizontal="center" vertical="center" wrapText="1"/>
    </xf>
    <xf numFmtId="0" fontId="14" fillId="4" borderId="8" xfId="0" applyFont="1" applyFill="1" applyBorder="1" applyAlignment="1" applyProtection="1">
      <alignment horizontal="center" vertical="center" wrapText="1"/>
    </xf>
    <xf numFmtId="0" fontId="14" fillId="5" borderId="8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9" xfId="0" applyNumberForma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 inden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left" vertical="center" wrapText="1" indent="1"/>
    </xf>
    <xf numFmtId="0" fontId="9" fillId="3" borderId="2" xfId="0" applyFont="1" applyFill="1" applyBorder="1" applyAlignment="1" applyProtection="1">
      <alignment horizontal="left" vertical="center" wrapText="1" inden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0" fontId="5" fillId="3" borderId="2" xfId="0" applyFont="1" applyFill="1" applyBorder="1" applyAlignment="1" applyProtection="1">
      <alignment horizontal="center" vertical="center" wrapText="1"/>
    </xf>
    <xf numFmtId="0" fontId="13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14" fillId="3" borderId="2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1" fontId="18" fillId="3" borderId="2" xfId="0" applyNumberFormat="1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left" vertical="center" wrapText="1" inden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0" fontId="9" fillId="3" borderId="11" xfId="0" applyFont="1" applyFill="1" applyBorder="1" applyAlignment="1" applyProtection="1">
      <alignment horizontal="left" vertical="center" wrapText="1" inden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6" fillId="3" borderId="12" xfId="0" applyFont="1" applyFill="1" applyBorder="1" applyAlignment="1" applyProtection="1">
      <alignment horizontal="center" vertical="center" wrapText="1"/>
    </xf>
    <xf numFmtId="0" fontId="13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14" fillId="3" borderId="12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1" fontId="18" fillId="3" borderId="12" xfId="0" applyNumberFormat="1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4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8" fillId="5" borderId="3" xfId="0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4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 wrapText="1"/>
    </xf>
    <xf numFmtId="164" fontId="19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26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4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0000CC"/>
      <color rgb="FF663300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514350</xdr:colOff>
      <xdr:row>6</xdr:row>
      <xdr:rowOff>514350</xdr:rowOff>
    </xdr:from>
    <xdr:to>
      <xdr:col>6</xdr:col>
      <xdr:colOff>2402465</xdr:colOff>
      <xdr:row>6</xdr:row>
      <xdr:rowOff>2922814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2329187A-8C49-46FB-9175-F0C36C78297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537" t="4483" r="15284" b="4721"/>
        <a:stretch/>
      </xdr:blipFill>
      <xdr:spPr>
        <a:xfrm>
          <a:off x="10487025" y="3181350"/>
          <a:ext cx="1888115" cy="2408464"/>
        </a:xfrm>
        <a:prstGeom prst="rect">
          <a:avLst/>
        </a:prstGeom>
      </xdr:spPr>
    </xdr:pic>
    <xdr:clientData/>
  </xdr:twoCellAnchor>
  <xdr:twoCellAnchor editAs="oneCell">
    <xdr:from>
      <xdr:col>6</xdr:col>
      <xdr:colOff>572304</xdr:colOff>
      <xdr:row>7</xdr:row>
      <xdr:rowOff>920900</xdr:rowOff>
    </xdr:from>
    <xdr:to>
      <xdr:col>6</xdr:col>
      <xdr:colOff>2436482</xdr:colOff>
      <xdr:row>7</xdr:row>
      <xdr:rowOff>3309778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86D5D2B8-58FE-4D44-91B7-0A47E0CD357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250" r="10714"/>
        <a:stretch/>
      </xdr:blipFill>
      <xdr:spPr>
        <a:xfrm>
          <a:off x="10544979" y="6921650"/>
          <a:ext cx="1864178" cy="2388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4"/>
  <sheetViews>
    <sheetView tabSelected="1" zoomScale="98" zoomScaleNormal="98" workbookViewId="0">
      <selection activeCell="I7" sqref="I7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36" style="5" customWidth="1"/>
    <col min="4" max="4" width="11" style="82" customWidth="1"/>
    <col min="5" max="5" width="12" style="4" customWidth="1"/>
    <col min="6" max="6" width="136.140625" style="5" customWidth="1"/>
    <col min="7" max="7" width="45.28515625" style="5" customWidth="1"/>
    <col min="8" max="8" width="19.28515625" style="5" hidden="1" customWidth="1"/>
    <col min="9" max="9" width="21.7109375" style="1" customWidth="1"/>
    <col min="10" max="10" width="23.7109375" style="1" customWidth="1"/>
    <col min="11" max="11" width="20.5703125" style="1" bestFit="1" customWidth="1"/>
    <col min="12" max="12" width="23.85546875" style="1" customWidth="1"/>
    <col min="13" max="13" width="22.42578125" style="1" customWidth="1"/>
    <col min="14" max="14" width="14.42578125" style="1" bestFit="1" customWidth="1"/>
    <col min="15" max="15" width="31.85546875" style="1" hidden="1" customWidth="1"/>
    <col min="16" max="16" width="36" style="1" customWidth="1"/>
    <col min="17" max="17" width="32" style="1" customWidth="1"/>
    <col min="18" max="18" width="35.28515625" style="1" customWidth="1"/>
    <col min="19" max="19" width="25.5703125" style="1" customWidth="1"/>
    <col min="20" max="20" width="13.5703125" style="1" hidden="1" customWidth="1"/>
    <col min="21" max="21" width="29.28515625" style="6" customWidth="1"/>
    <col min="22" max="22" width="8.28515625" style="1" customWidth="1"/>
    <col min="23" max="16384" width="9.140625" style="1"/>
  </cols>
  <sheetData>
    <row r="1" spans="1:21" ht="39.75" customHeight="1" x14ac:dyDescent="0.25">
      <c r="B1" s="2" t="s">
        <v>33</v>
      </c>
      <c r="C1" s="3"/>
      <c r="D1" s="3"/>
    </row>
    <row r="2" spans="1:21" ht="20.100000000000001" customHeight="1" x14ac:dyDescent="0.25">
      <c r="C2" s="1"/>
      <c r="D2" s="7"/>
      <c r="E2" s="8"/>
      <c r="F2" s="9"/>
      <c r="G2" s="9"/>
      <c r="H2" s="9"/>
      <c r="I2" s="9"/>
      <c r="J2" s="9"/>
      <c r="L2" s="10"/>
      <c r="M2" s="11"/>
      <c r="N2" s="11"/>
      <c r="O2" s="11"/>
      <c r="P2" s="11"/>
      <c r="Q2" s="11"/>
      <c r="R2" s="11"/>
      <c r="S2" s="11"/>
      <c r="T2" s="11"/>
      <c r="U2" s="12"/>
    </row>
    <row r="3" spans="1:21" ht="20.100000000000001" customHeight="1" x14ac:dyDescent="0.25">
      <c r="B3" s="13"/>
      <c r="C3" s="14" t="s">
        <v>0</v>
      </c>
      <c r="D3" s="15"/>
      <c r="E3" s="15"/>
      <c r="F3" s="15"/>
      <c r="G3" s="15"/>
      <c r="H3" s="16"/>
      <c r="I3" s="16"/>
      <c r="J3" s="16"/>
      <c r="K3" s="16"/>
      <c r="L3" s="16"/>
      <c r="N3" s="17"/>
      <c r="O3" s="17"/>
      <c r="P3" s="17"/>
    </row>
    <row r="4" spans="1:21" ht="20.100000000000001" customHeight="1" thickBot="1" x14ac:dyDescent="0.3">
      <c r="B4" s="18"/>
      <c r="C4" s="19" t="s">
        <v>1</v>
      </c>
      <c r="D4" s="15"/>
      <c r="E4" s="15"/>
      <c r="F4" s="15"/>
      <c r="G4" s="15"/>
      <c r="H4" s="9"/>
      <c r="I4" s="10"/>
      <c r="J4" s="10"/>
      <c r="L4" s="10"/>
      <c r="R4" s="20"/>
    </row>
    <row r="5" spans="1:21" ht="34.5" customHeight="1" thickBot="1" x14ac:dyDescent="0.3">
      <c r="B5" s="21"/>
      <c r="C5" s="22"/>
      <c r="D5" s="23"/>
      <c r="E5" s="23"/>
      <c r="F5" s="9"/>
      <c r="G5" s="9"/>
      <c r="H5" s="24"/>
      <c r="J5" s="25" t="s">
        <v>2</v>
      </c>
      <c r="U5" s="26"/>
    </row>
    <row r="6" spans="1:21" ht="77.25" customHeight="1" thickTop="1" thickBot="1" x14ac:dyDescent="0.3">
      <c r="B6" s="27" t="s">
        <v>3</v>
      </c>
      <c r="C6" s="28" t="s">
        <v>13</v>
      </c>
      <c r="D6" s="28" t="s">
        <v>4</v>
      </c>
      <c r="E6" s="28" t="s">
        <v>14</v>
      </c>
      <c r="F6" s="28" t="s">
        <v>15</v>
      </c>
      <c r="G6" s="28" t="s">
        <v>25</v>
      </c>
      <c r="H6" s="28" t="s">
        <v>16</v>
      </c>
      <c r="I6" s="28" t="s">
        <v>5</v>
      </c>
      <c r="J6" s="29" t="s">
        <v>6</v>
      </c>
      <c r="K6" s="30" t="s">
        <v>7</v>
      </c>
      <c r="L6" s="30" t="s">
        <v>8</v>
      </c>
      <c r="M6" s="28" t="s">
        <v>17</v>
      </c>
      <c r="N6" s="28" t="s">
        <v>18</v>
      </c>
      <c r="O6" s="28" t="s">
        <v>28</v>
      </c>
      <c r="P6" s="28" t="s">
        <v>19</v>
      </c>
      <c r="Q6" s="30" t="s">
        <v>20</v>
      </c>
      <c r="R6" s="28" t="s">
        <v>21</v>
      </c>
      <c r="S6" s="28" t="s">
        <v>32</v>
      </c>
      <c r="T6" s="28" t="s">
        <v>22</v>
      </c>
      <c r="U6" s="28" t="s">
        <v>23</v>
      </c>
    </row>
    <row r="7" spans="1:21" ht="262.5" customHeight="1" x14ac:dyDescent="0.25">
      <c r="A7" s="31"/>
      <c r="B7" s="32">
        <v>1</v>
      </c>
      <c r="C7" s="33" t="s">
        <v>34</v>
      </c>
      <c r="D7" s="34">
        <v>175</v>
      </c>
      <c r="E7" s="35" t="s">
        <v>24</v>
      </c>
      <c r="F7" s="36" t="s">
        <v>38</v>
      </c>
      <c r="G7" s="37"/>
      <c r="H7" s="38">
        <f t="shared" ref="H7:H8" si="0">D7*I7</f>
        <v>29750</v>
      </c>
      <c r="I7" s="39">
        <v>170</v>
      </c>
      <c r="J7" s="83"/>
      <c r="K7" s="40">
        <f t="shared" ref="K7" si="1">D7*J7</f>
        <v>0</v>
      </c>
      <c r="L7" s="41" t="str">
        <f t="shared" ref="L7" si="2">IF(ISNUMBER(J7), IF(J7&gt;I7,"NEVYHOVUJE","VYHOVUJE")," ")</f>
        <v xml:space="preserve"> </v>
      </c>
      <c r="M7" s="42" t="s">
        <v>30</v>
      </c>
      <c r="N7" s="43" t="s">
        <v>27</v>
      </c>
      <c r="O7" s="44"/>
      <c r="P7" s="45" t="s">
        <v>29</v>
      </c>
      <c r="Q7" s="46" t="s">
        <v>36</v>
      </c>
      <c r="R7" s="43" t="s">
        <v>31</v>
      </c>
      <c r="S7" s="47" t="s">
        <v>37</v>
      </c>
      <c r="T7" s="48"/>
      <c r="U7" s="44" t="s">
        <v>12</v>
      </c>
    </row>
    <row r="8" spans="1:21" ht="297" customHeight="1" thickBot="1" x14ac:dyDescent="0.3">
      <c r="A8" s="31"/>
      <c r="B8" s="49">
        <v>2</v>
      </c>
      <c r="C8" s="50" t="s">
        <v>35</v>
      </c>
      <c r="D8" s="51">
        <v>567</v>
      </c>
      <c r="E8" s="52" t="s">
        <v>24</v>
      </c>
      <c r="F8" s="53" t="s">
        <v>39</v>
      </c>
      <c r="G8" s="54"/>
      <c r="H8" s="55">
        <f t="shared" si="0"/>
        <v>96390</v>
      </c>
      <c r="I8" s="56">
        <v>170</v>
      </c>
      <c r="J8" s="84"/>
      <c r="K8" s="57">
        <f t="shared" ref="K8" si="3">D8*J8</f>
        <v>0</v>
      </c>
      <c r="L8" s="58" t="str">
        <f t="shared" ref="L8" si="4">IF(ISNUMBER(J8), IF(J8&gt;I8,"NEVYHOVUJE","VYHOVUJE")," ")</f>
        <v xml:space="preserve"> </v>
      </c>
      <c r="M8" s="59"/>
      <c r="N8" s="60"/>
      <c r="O8" s="61"/>
      <c r="P8" s="62"/>
      <c r="Q8" s="63"/>
      <c r="R8" s="60"/>
      <c r="S8" s="64"/>
      <c r="T8" s="65"/>
      <c r="U8" s="61"/>
    </row>
    <row r="9" spans="1:21" ht="13.5" customHeight="1" thickTop="1" thickBot="1" x14ac:dyDescent="0.3">
      <c r="C9" s="1"/>
      <c r="D9" s="1"/>
      <c r="E9" s="1"/>
      <c r="F9" s="1"/>
      <c r="G9" s="1"/>
      <c r="H9" s="1"/>
      <c r="K9" s="66"/>
    </row>
    <row r="10" spans="1:21" ht="60.75" customHeight="1" thickTop="1" thickBot="1" x14ac:dyDescent="0.3">
      <c r="B10" s="67" t="s">
        <v>9</v>
      </c>
      <c r="C10" s="67"/>
      <c r="D10" s="67"/>
      <c r="E10" s="67"/>
      <c r="F10" s="67"/>
      <c r="G10" s="15"/>
      <c r="H10" s="68"/>
      <c r="I10" s="69" t="s">
        <v>10</v>
      </c>
      <c r="J10" s="70" t="s">
        <v>11</v>
      </c>
      <c r="K10" s="71"/>
      <c r="L10" s="72"/>
      <c r="M10" s="73"/>
      <c r="N10" s="24"/>
      <c r="O10" s="24"/>
      <c r="P10" s="24"/>
      <c r="Q10" s="24"/>
      <c r="R10" s="24"/>
      <c r="S10" s="24"/>
      <c r="T10" s="24"/>
      <c r="U10" s="74"/>
    </row>
    <row r="11" spans="1:21" ht="33" customHeight="1" thickTop="1" thickBot="1" x14ac:dyDescent="0.3">
      <c r="B11" s="75" t="s">
        <v>26</v>
      </c>
      <c r="C11" s="75"/>
      <c r="D11" s="75"/>
      <c r="E11" s="75"/>
      <c r="F11" s="75"/>
      <c r="G11" s="76"/>
      <c r="H11" s="77"/>
      <c r="I11" s="78">
        <f>SUM(H7:H8)</f>
        <v>126140</v>
      </c>
      <c r="J11" s="79">
        <f>SUM(K7:K8)</f>
        <v>0</v>
      </c>
      <c r="K11" s="80"/>
      <c r="L11" s="81"/>
      <c r="M11" s="73"/>
      <c r="T11" s="24"/>
      <c r="U11" s="74"/>
    </row>
    <row r="12" spans="1:21" ht="14.1" customHeight="1" thickTop="1" x14ac:dyDescent="0.25"/>
    <row r="13" spans="1:21" ht="14.25" customHeight="1" x14ac:dyDescent="0.25"/>
    <row r="14" spans="1:21" ht="14.1" customHeight="1" x14ac:dyDescent="0.25"/>
    <row r="15" spans="1:21" ht="14.25" customHeight="1" x14ac:dyDescent="0.25"/>
    <row r="16" spans="1:21" ht="14.25" customHeight="1" x14ac:dyDescent="0.25"/>
    <row r="17" ht="14.1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</sheetData>
  <sheetProtection algorithmName="SHA-512" hashValue="wAJXimvr0nMQ054GvAKzicLYUNu8jXk5Ac0tWjAEWq2a70dQhPLx0BTlJ756SmT1uVgO2iF+tdPabe4WAjPZBw==" saltValue="rUYNn2+E+gSXfJPxDdF+CA==" spinCount="100000" sheet="1" objects="1" scenarios="1"/>
  <mergeCells count="14">
    <mergeCell ref="B11:F11"/>
    <mergeCell ref="J11:L11"/>
    <mergeCell ref="B1:D1"/>
    <mergeCell ref="J10:L10"/>
    <mergeCell ref="B10:F10"/>
    <mergeCell ref="M7:M8"/>
    <mergeCell ref="N7:N8"/>
    <mergeCell ref="O7:O8"/>
    <mergeCell ref="P7:P8"/>
    <mergeCell ref="Q7:Q8"/>
    <mergeCell ref="R7:R8"/>
    <mergeCell ref="S7:S8"/>
    <mergeCell ref="T7:T8"/>
    <mergeCell ref="U7:U8"/>
  </mergeCells>
  <conditionalFormatting sqref="B7:B8 D7:D8">
    <cfRule type="containsBlanks" dxfId="6" priority="88">
      <formula>LEN(TRIM(B7))=0</formula>
    </cfRule>
  </conditionalFormatting>
  <conditionalFormatting sqref="B7:B8">
    <cfRule type="cellIs" dxfId="5" priority="83" operator="greaterThanOrEqual">
      <formula>1</formula>
    </cfRule>
  </conditionalFormatting>
  <conditionalFormatting sqref="J7:J8">
    <cfRule type="notContainsBlanks" dxfId="4" priority="45">
      <formula>LEN(TRIM(J7))&gt;0</formula>
    </cfRule>
    <cfRule type="notContainsBlanks" dxfId="3" priority="46">
      <formula>LEN(TRIM(J7))&gt;0</formula>
    </cfRule>
    <cfRule type="containsBlanks" dxfId="2" priority="47">
      <formula>LEN(TRIM(J7))=0</formula>
    </cfRule>
  </conditionalFormatting>
  <conditionalFormatting sqref="L7:L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8" xr:uid="{354766CB-D34D-4043-985E-78A75C2E98DD}">
      <formula1>"ks,bal,sada,"</formula1>
    </dataValidation>
  </dataValidations>
  <pageMargins left="0.18" right="0.18" top="0.15748031496062992" bottom="0.19685039370078741" header="0.15748031496062992" footer="0.19685039370078741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830E4-00A3-43C0-BC30-F032355EAD85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Hana Pešková</cp:lastModifiedBy>
  <cp:revision>1</cp:revision>
  <cp:lastPrinted>2025-04-08T04:55:45Z</cp:lastPrinted>
  <dcterms:created xsi:type="dcterms:W3CDTF">2014-03-05T12:43:32Z</dcterms:created>
  <dcterms:modified xsi:type="dcterms:W3CDTF">2025-04-08T10:58:48Z</dcterms:modified>
</cp:coreProperties>
</file>